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19" i="1"/>
  <c r="H14" i="1"/>
  <c r="H15" i="1"/>
  <c r="E31" i="1"/>
  <c r="H31" i="1" s="1"/>
  <c r="E30" i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H13" i="1" s="1"/>
  <c r="E14" i="1"/>
  <c r="E15" i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F9" i="1" s="1"/>
  <c r="F32" i="1" s="1"/>
  <c r="G16" i="1"/>
  <c r="C16" i="1"/>
  <c r="D12" i="1"/>
  <c r="E9" i="1"/>
  <c r="F12" i="1"/>
  <c r="G12" i="1"/>
  <c r="H12" i="1"/>
  <c r="C12" i="1"/>
  <c r="C9" i="1"/>
  <c r="C32" i="1" l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<sst xmlns="http://schemas.openxmlformats.org/spreadsheetml/2006/main" count="37" uniqueCount="27">
  <si>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</si>
  <si>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</si>
  <si>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</si>
  <si>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</si>
  <si>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</si>
  <si>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</si>
  <si>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</si>
  <si>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</si>
  <si>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</si>
  <si>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</si>
  <si>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</si>
  <si>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</si>
  <si>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</si>
  <si>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</si>
  <si>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</si>
  <si>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</si>
  <si>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</si>
  <si>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</si>
  <si>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</si>
  <si>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</si>
  <si>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</si>
  <si>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</si>
  <si>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</si>
  <si>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</si>
  <si>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</si>
  <si>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Juarez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</si>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</sst>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14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 applyProtection="1">
      <alignment horizontal="left" vertical="center" wrapText="1" indent="2"/>
      <protection locked="0"/>
    </xf>
    <xf numFmtId="164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4" xfId="1" applyNumberFormat="1" applyFont="1" applyFill="1" applyBorder="1" applyAlignment="1" applyProtection="1">
      <alignment horizontal="right" vertical="center" wrapText="1"/>
    </xf>
    <xf numFmtId="164" fontId="4" fillId="0" borderId="14" xfId="1" applyNumberFormat="1" applyFont="1" applyFill="1" applyBorder="1" applyAlignment="1" applyProtection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3" fillId="0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workbookViewId="0">
      <selection activeCell="G41" sqref="G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5.75" thickBot="1" x14ac:dyDescent="0.3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696598486</v>
      </c>
      <c r="D9" s="4">
        <f t="shared" ref="D9:H9" si="0">SUM(D10:D12,D15,D16,D19)</f>
        <v>0</v>
      </c>
      <c r="E9" s="14">
        <f t="shared" si="0"/>
        <v>696598486</v>
      </c>
      <c r="F9" s="4">
        <f t="shared" si="0"/>
        <v>689356911.96000004</v>
      </c>
      <c r="G9" s="4">
        <f t="shared" si="0"/>
        <v>684686612.11000001</v>
      </c>
      <c r="H9" s="14">
        <f t="shared" si="0"/>
        <v>7241574.0399999619</v>
      </c>
    </row>
    <row r="10" spans="2:9" ht="24" x14ac:dyDescent="0.25">
      <c r="B10" s="7" t="s">
        <v>13</v>
      </c>
      <c r="C10" s="13">
        <v>696598486</v>
      </c>
      <c r="D10" s="13">
        <v>0</v>
      </c>
      <c r="E10" s="15">
        <f>C10+D10</f>
        <v>696598486</v>
      </c>
      <c r="F10" s="13">
        <v>689356911.96000004</v>
      </c>
      <c r="G10" s="13">
        <v>684686612.11000001</v>
      </c>
      <c r="H10" s="15">
        <f>E10-F10</f>
        <v>7241574.0399999619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696598486</v>
      </c>
      <c r="D32" s="10">
        <f t="shared" ref="D32:H32" si="10">SUM(D9,D21)</f>
        <v>0</v>
      </c>
      <c r="E32" s="17">
        <f t="shared" si="10"/>
        <v>696598486</v>
      </c>
      <c r="F32" s="10">
        <f t="shared" si="10"/>
        <v>689356911.96000004</v>
      </c>
      <c r="G32" s="10">
        <f t="shared" si="10"/>
        <v>684686612.11000001</v>
      </c>
      <c r="H32" s="17">
        <f t="shared" si="10"/>
        <v>7241574.0399999619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2022-01-24T18:03:27Z</cp:lastPrinted>
  <dcterms:created xsi:type="dcterms:W3CDTF">2020-01-08T22:30:53Z</dcterms:created>
  <dcterms:modified xsi:type="dcterms:W3CDTF">2022-01-24T18:03:30Z</dcterms:modified>
</cp:coreProperties>
</file>